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GL\Documents\Budżet 2026\BUDŻET I ZMIANY BUDŻETU\Luty\Uchwała 27.02.2026\"/>
    </mc:Choice>
  </mc:AlternateContent>
  <xr:revisionPtr revIDLastSave="0" documentId="13_ncr:1_{4618C536-1EB5-4F63-A034-4BD5B714CCBA}" xr6:coauthVersionLast="47" xr6:coauthVersionMax="47" xr10:uidLastSave="{00000000-0000-0000-0000-000000000000}"/>
  <bookViews>
    <workbookView xWindow="-120" yWindow="-120" windowWidth="29040" windowHeight="15720" xr2:uid="{3ECFDDB3-920D-4878-BC35-2AC2AE70F9DA}"/>
  </bookViews>
  <sheets>
    <sheet name="Arkusz1" sheetId="1" r:id="rId1"/>
  </sheets>
  <definedNames>
    <definedName name="_Hlk116479899" localSheetId="0">Arkusz1!$A$112</definedName>
    <definedName name="_Hlk116479918" localSheetId="0">Arkusz1!$B$115</definedName>
    <definedName name="_Hlk116556102" localSheetId="0">Arkusz1!$A$49</definedName>
    <definedName name="_Hlk116556835" localSheetId="0">Arkusz1!$B$48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12" i="1" l="1"/>
  <c r="E14" i="1" l="1"/>
  <c r="E6" i="1"/>
  <c r="E3" i="1" s="1"/>
  <c r="E26" i="1" l="1"/>
</calcChain>
</file>

<file path=xl/sharedStrings.xml><?xml version="1.0" encoding="utf-8"?>
<sst xmlns="http://schemas.openxmlformats.org/spreadsheetml/2006/main" count="68" uniqueCount="45">
  <si>
    <t>Lp.</t>
  </si>
  <si>
    <t>Rodzaj dotacji</t>
  </si>
  <si>
    <t>Podmiot</t>
  </si>
  <si>
    <t xml:space="preserve">Kwota </t>
  </si>
  <si>
    <t>Suma</t>
  </si>
  <si>
    <t>Razem</t>
  </si>
  <si>
    <t>Zadania w zakresie upowszechniania kultury fizycznej i sportu</t>
  </si>
  <si>
    <t>Kultywowanie tradycji narodowych</t>
  </si>
  <si>
    <t>Realizacja zadań z zakresu wychowania w trzeźwości i przeciwdziałania alkoholizmowi</t>
  </si>
  <si>
    <t>celowa</t>
  </si>
  <si>
    <t>Dotacje dla  jednostek spoza sektora finansów publicznych</t>
  </si>
  <si>
    <t>1.</t>
  </si>
  <si>
    <t>2.</t>
  </si>
  <si>
    <t>Dotacje dla  jednostek  z sektora finansów publicznych</t>
  </si>
  <si>
    <t>3.</t>
  </si>
  <si>
    <t>4.</t>
  </si>
  <si>
    <t>5.</t>
  </si>
  <si>
    <t>6.</t>
  </si>
  <si>
    <t>Podsumowanie</t>
  </si>
  <si>
    <t>Centrum Biblioteczno - Kulturalne w Szumowie</t>
  </si>
  <si>
    <t>podmiotowa</t>
  </si>
  <si>
    <t>CEL</t>
  </si>
  <si>
    <t>Szpital Powiatowy w Zambrowie</t>
  </si>
  <si>
    <t>Działaność statutowa</t>
  </si>
  <si>
    <t>Przydomowe oczyszczalnie scieków</t>
  </si>
  <si>
    <t xml:space="preserve">Ochrona i promocja zdrowia, realizacja zadań z zakresu wychowania w trzeźwości i przeciwdziałania alkoholizmowi </t>
  </si>
  <si>
    <t xml:space="preserve">Działania w zakresie  polityki społecznej i rozwoju wspólnot lokalnych </t>
  </si>
  <si>
    <t>W zakresie ochrony zwierząt i opieki nad nimi</t>
  </si>
  <si>
    <t>7.</t>
  </si>
  <si>
    <t xml:space="preserve">Organizacje pozarządowe </t>
  </si>
  <si>
    <t>9.</t>
  </si>
  <si>
    <t>Gminna Spółka Wodna</t>
  </si>
  <si>
    <t xml:space="preserve"> Dofinansowanie bieżącego utrzymania urządzeń wodnych</t>
  </si>
  <si>
    <t xml:space="preserve">celowa </t>
  </si>
  <si>
    <t>Dotacja na bieżące utrzymanie  - doposażenie w niezbędny sprzęt do prawidłowego funkcjonowania placówki</t>
  </si>
  <si>
    <t>Komenda Powiatowa Policji w Zambrowie - wpłata na Fundusz Wsparcia Policji</t>
  </si>
  <si>
    <t xml:space="preserve">Dotacja majatkowa  dla  Komendy Powiatowej Policji w Zambrowie na zakup radiowozu  </t>
  </si>
  <si>
    <t>Realizacja projektu w ramach Premii Społeczniej mający na celu kształcenie dzieci i młodzieży - "Małe kroki, duże zmiany " -</t>
  </si>
  <si>
    <t>8.</t>
  </si>
  <si>
    <t>Osoby fizyczne</t>
  </si>
  <si>
    <t>Dotacja majatkowa na zakup  sprzetu medycznego</t>
  </si>
  <si>
    <t xml:space="preserve">Wojewódzki Ośrodek Profilaktyki i Terapii Uzależnień w Łomży </t>
  </si>
  <si>
    <t xml:space="preserve">Pomoc finansowa dla Powiatu Zambrowskiego </t>
  </si>
  <si>
    <t>"Budowa sygnalizacji świetlnej na skrzyżowaniu ulic rtm. Pileckiego i Sadowej w Zambrowie"na potrzeby wyjazdu jednostek PSP w Zambrowie</t>
  </si>
  <si>
    <t>Załącznik Nr 4                       do Uchwały Nr XVIII/Projekt/26 Rady Gminy Szumowo                 z dnia 27 lutego 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</si>
</sst>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2" xfId="0" applyFont="1" applyBorder="1"/>
    <xf numFmtId="4" fontId="0" fillId="0" borderId="0" xfId="0" applyNumberFormat="1"/>
    <xf numFmtId="0" fontId="2" fillId="0" borderId="1" xfId="0" applyFont="1" applyBorder="1"/>
    <xf numFmtId="0" fontId="2" fillId="0" borderId="2" xfId="0" applyFont="1" applyBorder="1" applyAlignment="1">
      <alignment horizontal="left"/>
    </xf>
    <xf numFmtId="4" fontId="2" fillId="0" borderId="2" xfId="0" applyNumberFormat="1" applyFont="1" applyBorder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4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/>
    <xf numFmtId="0" fontId="5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87B48-CC75-4B2A-98A9-282B627FC31F}">
  <dimension ref="A1:G26"/>
  <sheetViews>
    <sheetView tabSelected="1" workbookViewId="0">
      <selection activeCell="M15" sqref="M15"/>
    </sheetView>
  </sheetViews>
  <sheetFormatPr defaultRowHeight="15" x14ac:dyDescent="0.25"/>
  <cols>
    <col min="1" max="1" width="4.28515625" customWidth="1"/>
    <col min="2" max="2" width="12.5703125" customWidth="1"/>
    <col min="3" max="3" width="21.42578125" customWidth="1"/>
    <col min="4" max="4" width="33.42578125" customWidth="1"/>
    <col min="5" max="5" width="24.28515625" customWidth="1"/>
    <col min="6" max="6" width="5" customWidth="1"/>
  </cols>
  <sheetData>
    <row r="1" spans="1:5" ht="78" customHeight="1" x14ac:dyDescent="0.25">
      <c r="A1" s="1"/>
      <c r="B1" s="1"/>
      <c r="C1" s="1"/>
      <c r="D1" s="19"/>
      <c r="E1" s="15" t="s">
        <v>44</v>
      </c>
    </row>
    <row r="2" spans="1:5" ht="13.5" customHeight="1" x14ac:dyDescent="0.25">
      <c r="A2" s="1"/>
      <c r="B2" s="1"/>
      <c r="C2" s="1"/>
      <c r="D2" s="19"/>
      <c r="E2" s="15"/>
    </row>
    <row r="3" spans="1:5" ht="18.75" x14ac:dyDescent="0.3">
      <c r="A3" s="17" t="s">
        <v>13</v>
      </c>
      <c r="B3" s="1"/>
      <c r="C3" s="1"/>
      <c r="D3" s="1"/>
      <c r="E3" s="16">
        <f>E6+E12</f>
        <v>1449000</v>
      </c>
    </row>
    <row r="4" spans="1:5" x14ac:dyDescent="0.25">
      <c r="A4" s="8" t="s">
        <v>0</v>
      </c>
      <c r="B4" s="6" t="s">
        <v>1</v>
      </c>
      <c r="C4" s="6" t="s">
        <v>2</v>
      </c>
      <c r="D4" s="6" t="s">
        <v>21</v>
      </c>
      <c r="E4" s="6" t="s">
        <v>3</v>
      </c>
    </row>
    <row r="5" spans="1:5" ht="26.25" x14ac:dyDescent="0.25">
      <c r="A5" s="2" t="s">
        <v>11</v>
      </c>
      <c r="B5" s="27" t="s">
        <v>20</v>
      </c>
      <c r="C5" s="22" t="s">
        <v>19</v>
      </c>
      <c r="D5" s="22" t="s">
        <v>23</v>
      </c>
      <c r="E5" s="4">
        <v>1350000</v>
      </c>
    </row>
    <row r="6" spans="1:5" x14ac:dyDescent="0.25">
      <c r="A6" s="9"/>
      <c r="B6" s="23"/>
      <c r="C6" s="23"/>
      <c r="D6" s="23" t="s">
        <v>4</v>
      </c>
      <c r="E6" s="10">
        <f>SUM(E5)</f>
        <v>1350000</v>
      </c>
    </row>
    <row r="7" spans="1:5" x14ac:dyDescent="0.25">
      <c r="A7" s="11"/>
      <c r="B7" s="24"/>
      <c r="C7" s="24"/>
      <c r="D7" s="24"/>
      <c r="E7" s="12"/>
    </row>
    <row r="8" spans="1:5" ht="51.75" x14ac:dyDescent="0.25">
      <c r="A8" s="2" t="s">
        <v>12</v>
      </c>
      <c r="B8" s="27" t="s">
        <v>9</v>
      </c>
      <c r="C8" s="22" t="s">
        <v>35</v>
      </c>
      <c r="D8" s="25" t="s">
        <v>36</v>
      </c>
      <c r="E8" s="4">
        <v>20000</v>
      </c>
    </row>
    <row r="9" spans="1:5" ht="51.75" x14ac:dyDescent="0.25">
      <c r="A9" s="20" t="s">
        <v>14</v>
      </c>
      <c r="B9" s="27" t="s">
        <v>9</v>
      </c>
      <c r="C9" s="29" t="s">
        <v>42</v>
      </c>
      <c r="D9" s="22" t="s">
        <v>43</v>
      </c>
      <c r="E9" s="4">
        <v>40000</v>
      </c>
    </row>
    <row r="10" spans="1:5" ht="38.25" x14ac:dyDescent="0.25">
      <c r="A10" s="2" t="s">
        <v>15</v>
      </c>
      <c r="B10" s="30" t="s">
        <v>33</v>
      </c>
      <c r="C10" s="30" t="s">
        <v>41</v>
      </c>
      <c r="D10" s="25" t="s">
        <v>34</v>
      </c>
      <c r="E10" s="4">
        <v>8000</v>
      </c>
    </row>
    <row r="11" spans="1:5" ht="39" x14ac:dyDescent="0.25">
      <c r="A11" s="21" t="s">
        <v>16</v>
      </c>
      <c r="B11" s="32" t="s">
        <v>9</v>
      </c>
      <c r="C11" s="26" t="s">
        <v>19</v>
      </c>
      <c r="D11" s="26" t="s">
        <v>8</v>
      </c>
      <c r="E11" s="4">
        <v>31000</v>
      </c>
    </row>
    <row r="12" spans="1:5" x14ac:dyDescent="0.25">
      <c r="A12" s="2"/>
      <c r="B12" s="9" t="s">
        <v>5</v>
      </c>
      <c r="C12" s="13"/>
      <c r="D12" s="9"/>
      <c r="E12" s="10">
        <f>SUM(E8:E11)</f>
        <v>99000</v>
      </c>
    </row>
    <row r="13" spans="1:5" x14ac:dyDescent="0.25">
      <c r="A13" s="5"/>
      <c r="B13" s="11"/>
      <c r="C13" s="14"/>
      <c r="D13" s="11"/>
      <c r="E13" s="12"/>
    </row>
    <row r="14" spans="1:5" ht="18.75" x14ac:dyDescent="0.3">
      <c r="A14" s="33" t="s">
        <v>10</v>
      </c>
      <c r="B14" s="33"/>
      <c r="C14" s="33"/>
      <c r="D14" s="33"/>
      <c r="E14" s="16">
        <f>E24</f>
        <v>773500</v>
      </c>
    </row>
    <row r="15" spans="1:5" x14ac:dyDescent="0.25">
      <c r="A15" s="2" t="s">
        <v>11</v>
      </c>
      <c r="B15" s="27" t="s">
        <v>9</v>
      </c>
      <c r="C15" s="22" t="s">
        <v>39</v>
      </c>
      <c r="D15" s="27" t="s">
        <v>24</v>
      </c>
      <c r="E15" s="4">
        <v>100000</v>
      </c>
    </row>
    <row r="16" spans="1:5" ht="33" customHeight="1" x14ac:dyDescent="0.25">
      <c r="A16" s="2" t="s">
        <v>12</v>
      </c>
      <c r="B16" s="27" t="s">
        <v>9</v>
      </c>
      <c r="C16" s="22" t="s">
        <v>29</v>
      </c>
      <c r="D16" s="22" t="s">
        <v>6</v>
      </c>
      <c r="E16" s="4">
        <v>15000</v>
      </c>
    </row>
    <row r="17" spans="1:7" ht="39" x14ac:dyDescent="0.25">
      <c r="A17" s="2" t="s">
        <v>14</v>
      </c>
      <c r="B17" s="27" t="s">
        <v>9</v>
      </c>
      <c r="C17" s="22" t="s">
        <v>29</v>
      </c>
      <c r="D17" s="22" t="s">
        <v>25</v>
      </c>
      <c r="E17" s="4">
        <v>22000</v>
      </c>
    </row>
    <row r="18" spans="1:7" x14ac:dyDescent="0.25">
      <c r="A18" s="2" t="s">
        <v>15</v>
      </c>
      <c r="B18" s="27" t="s">
        <v>9</v>
      </c>
      <c r="C18" s="22" t="s">
        <v>29</v>
      </c>
      <c r="D18" s="22" t="s">
        <v>7</v>
      </c>
      <c r="E18" s="4">
        <v>10000</v>
      </c>
    </row>
    <row r="19" spans="1:7" ht="40.5" customHeight="1" x14ac:dyDescent="0.25">
      <c r="A19" s="2" t="s">
        <v>16</v>
      </c>
      <c r="B19" s="27" t="s">
        <v>9</v>
      </c>
      <c r="C19" s="22" t="s">
        <v>29</v>
      </c>
      <c r="D19" s="25" t="s">
        <v>26</v>
      </c>
      <c r="E19" s="4">
        <v>20000</v>
      </c>
      <c r="G19" s="7"/>
    </row>
    <row r="20" spans="1:7" ht="25.5" x14ac:dyDescent="0.25">
      <c r="A20" s="2" t="s">
        <v>17</v>
      </c>
      <c r="B20" s="27" t="s">
        <v>9</v>
      </c>
      <c r="C20" s="22" t="s">
        <v>29</v>
      </c>
      <c r="D20" s="25" t="s">
        <v>27</v>
      </c>
      <c r="E20" s="4">
        <v>3000</v>
      </c>
    </row>
    <row r="21" spans="1:7" ht="51.75" x14ac:dyDescent="0.25">
      <c r="A21" s="2" t="s">
        <v>28</v>
      </c>
      <c r="B21" s="31" t="s">
        <v>9</v>
      </c>
      <c r="C21" s="22" t="s">
        <v>29</v>
      </c>
      <c r="D21" s="28" t="s">
        <v>37</v>
      </c>
      <c r="E21" s="4">
        <v>523500</v>
      </c>
    </row>
    <row r="22" spans="1:7" ht="26.25" x14ac:dyDescent="0.25">
      <c r="A22" s="2" t="s">
        <v>38</v>
      </c>
      <c r="B22" s="27" t="s">
        <v>9</v>
      </c>
      <c r="C22" s="22" t="s">
        <v>22</v>
      </c>
      <c r="D22" s="22" t="s">
        <v>40</v>
      </c>
      <c r="E22" s="4">
        <v>20000</v>
      </c>
    </row>
    <row r="23" spans="1:7" ht="26.25" x14ac:dyDescent="0.25">
      <c r="A23" s="2" t="s">
        <v>30</v>
      </c>
      <c r="B23" s="31" t="s">
        <v>9</v>
      </c>
      <c r="C23" s="28" t="s">
        <v>31</v>
      </c>
      <c r="D23" s="28" t="s">
        <v>32</v>
      </c>
      <c r="E23" s="4">
        <v>60000</v>
      </c>
    </row>
    <row r="24" spans="1:7" x14ac:dyDescent="0.25">
      <c r="A24" s="3"/>
      <c r="B24" s="6" t="s">
        <v>5</v>
      </c>
      <c r="C24" s="6"/>
      <c r="D24" s="6"/>
      <c r="E24" s="10">
        <f>SUM(E15:E23)</f>
        <v>773500</v>
      </c>
    </row>
    <row r="25" spans="1:7" x14ac:dyDescent="0.25">
      <c r="A25" s="1"/>
      <c r="B25" s="1"/>
      <c r="C25" s="1"/>
      <c r="D25" s="1"/>
      <c r="E25" s="1"/>
    </row>
    <row r="26" spans="1:7" ht="18.75" x14ac:dyDescent="0.3">
      <c r="A26" s="18" t="s">
        <v>18</v>
      </c>
      <c r="B26" s="17"/>
      <c r="C26" s="1"/>
      <c r="D26" s="1"/>
      <c r="E26" s="16">
        <f>E24+E6+E12</f>
        <v>2222500</v>
      </c>
    </row>
  </sheetData>
  <mergeCells count="1">
    <mergeCell ref="A14:D14"/>
  </mergeCells>
  <phoneticPr fontId="3" type="noConversion"/>
  <pageMargins left="0.23622047244094491" right="0.23622047244094491" top="0" bottom="0.55118110236220474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4</vt:i4>
      </vt:variant>
    </vt:vector>
  </HeadingPairs>
  <TitlesOfParts>
    <vt:vector size="5" baseType="lpstr">
      <vt:lpstr>Arkusz1</vt:lpstr>
      <vt:lpstr>Arkusz1!_Hlk116479899</vt:lpstr>
      <vt:lpstr>Arkusz1!_Hlk116479918</vt:lpstr>
      <vt:lpstr>Arkusz1!_Hlk116556102</vt:lpstr>
      <vt:lpstr>Arkusz1!_Hlk116556835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</dc:creator>
  <cp:lastModifiedBy>Katarzyna Głębocka</cp:lastModifiedBy>
  <cp:lastPrinted>2025-11-13T15:16:57Z</cp:lastPrinted>
  <dcterms:created xsi:type="dcterms:W3CDTF">2023-11-12T21:51:20Z</dcterms:created>
  <dcterms:modified xsi:type="dcterms:W3CDTF">2026-02-18T10:54:25Z</dcterms:modified>
</cp:coreProperties>
</file>